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9"/>
  <workbookPr defaultThemeVersion="124226"/>
  <mc:AlternateContent xmlns:mc="http://schemas.openxmlformats.org/markup-compatibility/2006">
    <mc:Choice Requires="x15">
      <x15ac:absPath xmlns:x15ac="http://schemas.microsoft.com/office/spreadsheetml/2010/11/ac" url="G:\Il mio Drive\I.C. PULA\Circolari 2023-2024\"/>
    </mc:Choice>
  </mc:AlternateContent>
  <xr:revisionPtr revIDLastSave="0" documentId="8_{1C532981-B49B-466A-A54B-EF76E0BA6367}" xr6:coauthVersionLast="36" xr6:coauthVersionMax="36" xr10:uidLastSave="{00000000-0000-0000-0000-000000000000}"/>
  <bookViews>
    <workbookView xWindow="0" yWindow="0" windowWidth="15060" windowHeight="5640" xr2:uid="{00000000-000D-0000-FFFF-FFFF00000000}"/>
  </bookViews>
  <sheets>
    <sheet name="Foglio2" sheetId="2" r:id="rId1"/>
    <sheet name="Foglio1" sheetId="4" r:id="rId2"/>
    <sheet name="Foglio3" sheetId="3" r:id="rId3"/>
  </sheets>
  <calcPr calcId="191029"/>
</workbook>
</file>

<file path=xl/calcChain.xml><?xml version="1.0" encoding="utf-8"?>
<calcChain xmlns="http://schemas.openxmlformats.org/spreadsheetml/2006/main">
  <c r="G59" i="2" l="1"/>
  <c r="G49" i="2"/>
  <c r="G39" i="2"/>
  <c r="G38" i="2"/>
  <c r="G24" i="2"/>
  <c r="G12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Marziali Raffaella</author>
  </authors>
  <commentList>
    <comment ref="A45" authorId="0" shapeId="0" xr:uid="{0DAEEC79-0EA7-4900-9042-7F0D2CA4AA66}">
      <text>
        <r>
          <rPr>
            <b/>
            <sz val="9"/>
            <color indexed="81"/>
            <rFont val="Tahoma"/>
            <charset val="1"/>
          </rPr>
          <t>Marziali Raffaella: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<sst xmlns="http://schemas.openxmlformats.org/spreadsheetml/2006/main" count="179" uniqueCount="50">
  <si>
    <t>Tipo di sciopero</t>
  </si>
  <si>
    <t>a.s.</t>
  </si>
  <si>
    <t>data</t>
  </si>
  <si>
    <t>solo</t>
  </si>
  <si>
    <t>% adesione nella scuola</t>
  </si>
  <si>
    <t xml:space="preserve">Durata dello sciopero </t>
  </si>
  <si>
    <t>-</t>
  </si>
  <si>
    <t>% voti  nella scuola per le  elezioni RSU</t>
  </si>
  <si>
    <t>% Rappresentatività a livello nazionale (1)</t>
  </si>
  <si>
    <t>x</t>
  </si>
  <si>
    <t>2021-2022</t>
  </si>
  <si>
    <t>intera giornata</t>
  </si>
  <si>
    <t>2022-2023</t>
  </si>
  <si>
    <t>Note</t>
  </si>
  <si>
    <t>Precedenti azioni di sciopero</t>
  </si>
  <si>
    <t>con altre sigle sindacali</t>
  </si>
  <si>
    <r>
      <t>% adesione nazionale</t>
    </r>
    <r>
      <rPr>
        <b/>
        <i/>
        <sz val="8"/>
        <color theme="1"/>
        <rFont val="Calibri"/>
        <family val="2"/>
        <scheme val="minor"/>
      </rPr>
      <t xml:space="preserve"> (2)</t>
    </r>
  </si>
  <si>
    <r>
      <t xml:space="preserve">% Rappresentatività a livello nazionale </t>
    </r>
    <r>
      <rPr>
        <b/>
        <i/>
        <sz val="8"/>
        <color theme="1"/>
        <rFont val="Calibri"/>
        <family val="2"/>
        <scheme val="minor"/>
      </rPr>
      <t>(1)</t>
    </r>
  </si>
  <si>
    <t>Nazionale</t>
  </si>
  <si>
    <t>2023-2024</t>
  </si>
  <si>
    <t>O.S. proclamante sciopero Comparto e Area Istruzione e Ricerca</t>
  </si>
  <si>
    <t xml:space="preserve"> SCIOPERO NAZIONALE 9 MAGGIO 2024</t>
  </si>
  <si>
    <t>Cobas Scuola Sardegna</t>
  </si>
  <si>
    <t>Sciopero nazionale per tutto il personale docente, Ata, educativo e Dirigente, a tempo determinato e indeterminato, in forza sia alle sedi nazionali che a quelle estere</t>
  </si>
  <si>
    <t>Contro i quiz INVALSI, la delirante didattica delle "competenze" addestrative e il presunto "merito" e contro la scuola della digitalizzazione selvaggia con lo sperpero dei denari del PNRR; contro l'Autonomia Differenziata, contro il dimensionamento scolastico; per la modifica della Legge Fornero e della Legge Dini e contro le ultime disposizioni che peggiorano ulteriormente le attuali e future pensioni; per l'immissione in ruolo di tutti i precari/e che hanno 3 anni di servizio e contro la norma del vincolo triennale di permanenza in una sede scolastica; contro l'ultimo CCNL scuola che prevede aumenti ridicoli rispetto all'inflazione; contro i PCTO e le attività di stage aziendale; contro qualsiasi guerra e le spese militari</t>
  </si>
  <si>
    <t>intera giornata generale</t>
  </si>
  <si>
    <t xml:space="preserve">intera giornata </t>
  </si>
  <si>
    <t>Unicobas Scuola e università</t>
  </si>
  <si>
    <t>Sciopero intera giornata per tutto il personale docente ed Ata, a tempo determinato e indeterminato, delle scuole, della ricerca e delle università in forza sia nelle sedi nazionali che in quelle estere</t>
  </si>
  <si>
    <t>contro il DDL Calderoli sull'Autonomia Differenziata, contro l'effettuazione dei test INVALSI, nonché per un piano di investimenti pari a 13 miliardi per il risanamentio dell'edilizia scolastica; contro l'obbligo dei PCTO per gli studenti; contro il vincolo quinquennale di permanenza dopo l'assunzione nella prima sede scolastica; per lo stanziamento da parte del Goveno di 200 milioni per il risarcimento e l'adeguamento di pensioni e di stipendi per gli Ata ex Enti locali; contro la figura del coordinatore di classe e del coordinatore del dipartimento che assumerebbero un ruolo manageriale sul modello aziendale; contro l'introduzione della figura del docente tutor; riduzione definitiva del precariato con l'attivazione del doppio canale di reclutamento; assunzione di 30 mila collaboratori scolastici e 20 mila tra personale di segreteria e tecnici; stabilizzazione definitiva degli specializzati e specializzandi di sostegno; cancellazione integrale dell'Accordo che riduce il diritto di sciopero; a favore del Preside elettivo sul modello spagnolo e dei Rettori di Facoltà nelle Università</t>
  </si>
  <si>
    <t>Usb PI</t>
  </si>
  <si>
    <t>Sciopero per tutto il personale docente, Ata, educativo e Dirigente, a tempo determinato e indeterminato delle scuole in Italia e all'estero</t>
  </si>
  <si>
    <t>Motivazioni dello sciopero proclamato da Usb PI</t>
  </si>
  <si>
    <t>Motivazione dello sciopero proclamato da Unicobas scuola e università</t>
  </si>
  <si>
    <t>Motivazione dello sciopero proclamato da Cobas Scuola Sardegna</t>
  </si>
  <si>
    <t>contro mancato aumento degli organici dcenti ed Ata all'interno dei provvedimenti legislativi; contro il rinnovo contrattuale che prevede aumenti irrisori; contro l'autonomia differenziata; contro i vincoli triennali sulla mobilità; contro i quiz INVALSI; contro i percorsi PCTO; contro il processo di militarizzazione della scuola pubblica statale; per l'attuazione dei percorsi di formazione e abilitazione a totale carico dello Stato, per la lstabilizzazione dei docenti vincitori dei concorsi ordinari e straordinari; per la trasformazione dell'organico aggiuntico Ata in organico di fatto e successivamente organico di diritto; per i buoni pasto per il personale Ata e docente; per l'internalizzazione degli assistenti all'autonomia e alla comunicazione; per la conversione a tempo indeterminato dei contratti a tempo determinato di 18 mesi per il personale Ata ex tirocinante; per l'abolizione dei test INVALSI e dei percorsi PCTO</t>
  </si>
  <si>
    <t>Cobas - Comitati di Base della scuola</t>
  </si>
  <si>
    <t>Motivazioni dello sciopero proclamato da Cobas - Comitati di Base della scuola</t>
  </si>
  <si>
    <t xml:space="preserve">contro autonomia differenziata; contro l'INVALSI e al suo inserimento nel curriculum studenti; controil taglio delle scuole, meno alunni/e per classe; contro il precariato a vita; contro la riduzione a 4 anni dei tecnici e professionali; contro il Liceo Made in Italy; contro il sessismo e le fobie di genere; contro il mobbing di dirigenti e genitori su docenti ed Ata; per aumenti salariali per tutti, no a tutorr e orientatori;  per la parità oraria e di retribuzione nella primaria e infanzia; per gli Ata, aumento degli organici, assunzione stabile dopo due anni di precariato; per il diritto d'assembea; per estendere e potenziare la scuoal in carcere; per il rispetto delle differenze; per il pieno riconoscimento dei docenti "inidonei"; per la stabilizzazione dei docenti già specializzati e specializzandi nel sostegno agli studenti con disabilità; </t>
  </si>
  <si>
    <t xml:space="preserve">Precedenti azioni di sciopero </t>
  </si>
  <si>
    <r>
      <rPr>
        <b/>
        <sz val="7"/>
        <color theme="1"/>
        <rFont val="Calibri"/>
        <family val="2"/>
        <scheme val="minor"/>
      </rPr>
      <t>(1)</t>
    </r>
    <r>
      <rPr>
        <sz val="7"/>
        <color theme="1"/>
        <rFont val="Calibri"/>
        <family val="2"/>
        <scheme val="minor"/>
      </rPr>
      <t xml:space="preserve"> Rappresentatività nel Comparto Istruzione e Ricerca  - Fonte: ARAN</t>
    </r>
  </si>
  <si>
    <r>
      <rPr>
        <b/>
        <sz val="7"/>
        <color theme="1"/>
        <rFont val="Calibri"/>
        <family val="2"/>
        <scheme val="minor"/>
      </rPr>
      <t>(2)</t>
    </r>
    <r>
      <rPr>
        <sz val="7"/>
        <color theme="1"/>
        <rFont val="Calibri"/>
        <family val="2"/>
        <scheme val="minor"/>
      </rPr>
      <t xml:space="preserve"> Fonte: Dati di adesione nel Comparto Istruzione e Ricerca - Settore Istituzioni scolastiche - Fonte: Ministero dell'istruzione e del merito</t>
    </r>
  </si>
  <si>
    <t>Sciopero nazionale comparto e area istruzione e ricerca proclamato da Cobas Scuola Sardegna, Unicobs scuola e università, Usb PI, Cobas-Comitati di Base della Scuola. Adesione del FISI</t>
  </si>
  <si>
    <t>FISI</t>
  </si>
  <si>
    <t>Motivazioni dello sciopero proclamato dal FISI</t>
  </si>
  <si>
    <t>Sciopero dell'intera giornata per il personale docente, educativo ed Ata delle scuole di ogni ordine e grado</t>
  </si>
  <si>
    <t>Sciopero per utto il personale docente ed Ata, a tempo determinato e indeterminato, delle scuole, della ricerca e delle università</t>
  </si>
  <si>
    <t>contrarietà all'INVALSI e al suo inserimento nel curriculum, studenti; per richiedere aumenti salariali per tutti e no a tutor e orientatori; contrarietà al taglio delle scuole; contrarietà al precariato a vita; per richiedere la parità oraria e di retribuzione nella primaria e nell'infanzia; contrarietà alla riduzione a quattro anni degli Istituti tecnici e professionali; contrarietà al liceo Made in Italy; aumento organici Ata; diritto all'assemblea; estendere e potenziare la scuola in carcere; contrarietà al sessismo e le fobie di ogni genere; rispetto delle differenze; riconoscimento del lavoro dei docenti inidonei; no al mobbing dei dirigenti e dei genitori du docenti ed Ata; stabilizzazione dei docenti già specializzati/specializzandi</t>
  </si>
  <si>
    <t>Scheda informativa ad uso delle istituzioni scolastiche e dell'Amministrazione al fine di assolvere agli obblighi di informazione previsti dall'Accordo sullo sciopero nel Comparto Istruzione e Ricerca del 2 dicembre 2020 (art. 3, co. 5, Accordo)</t>
  </si>
  <si>
    <t>Istituto Comprensivo "B. Croce" Pula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</si>
</sst>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7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5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/>
    </xf>
    <xf numFmtId="0" fontId="1" fillId="0" borderId="1" xfId="0" applyFont="1" applyBorder="1"/>
    <xf numFmtId="14" fontId="1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2" fontId="1" fillId="0" borderId="0" xfId="0" applyNumberFormat="1" applyFont="1" applyAlignment="1">
      <alignment horizontal="center"/>
    </xf>
    <xf numFmtId="0" fontId="1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14" fontId="1" fillId="0" borderId="0" xfId="0" applyNumberFormat="1" applyFont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5" xfId="0" applyFont="1" applyBorder="1"/>
    <xf numFmtId="0" fontId="1" fillId="0" borderId="5" xfId="0" applyFont="1" applyBorder="1" applyAlignment="1">
      <alignment horizontal="left" vertical="center" wrapText="1"/>
    </xf>
    <xf numFmtId="0" fontId="0" fillId="0" borderId="1" xfId="0" applyBorder="1"/>
    <xf numFmtId="2" fontId="0" fillId="0" borderId="1" xfId="0" applyNumberFormat="1" applyBorder="1"/>
    <xf numFmtId="0" fontId="0" fillId="0" borderId="6" xfId="0" applyBorder="1"/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0" borderId="1" xfId="0" applyFont="1" applyBorder="1" applyAlignment="1">
      <alignment horizontal="left" vertical="center" wrapText="1"/>
    </xf>
    <xf numFmtId="2" fontId="0" fillId="0" borderId="0" xfId="0" applyNumberFormat="1"/>
    <xf numFmtId="0" fontId="6" fillId="0" borderId="1" xfId="0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wrapText="1"/>
    </xf>
    <xf numFmtId="14" fontId="5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/>
    </xf>
    <xf numFmtId="0" fontId="1" fillId="0" borderId="12" xfId="0" applyFont="1" applyBorder="1" applyAlignment="1">
      <alignment horizontal="left"/>
    </xf>
    <xf numFmtId="14" fontId="1" fillId="0" borderId="13" xfId="0" applyNumberFormat="1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3" xfId="0" applyFont="1" applyBorder="1" applyAlignment="1">
      <alignment horizontal="center" vertical="center"/>
    </xf>
    <xf numFmtId="2" fontId="1" fillId="0" borderId="13" xfId="0" applyNumberFormat="1" applyFont="1" applyBorder="1" applyAlignment="1">
      <alignment horizontal="center"/>
    </xf>
    <xf numFmtId="0" fontId="1" fillId="0" borderId="3" xfId="0" applyFont="1" applyBorder="1"/>
    <xf numFmtId="14" fontId="1" fillId="0" borderId="3" xfId="0" applyNumberFormat="1" applyFont="1" applyBorder="1" applyAlignment="1">
      <alignment horizontal="center"/>
    </xf>
    <xf numFmtId="0" fontId="1" fillId="0" borderId="3" xfId="0" applyFont="1" applyBorder="1" applyAlignment="1">
      <alignment horizontal="center" vertical="center"/>
    </xf>
    <xf numFmtId="2" fontId="1" fillId="0" borderId="3" xfId="0" applyNumberFormat="1" applyFont="1" applyBorder="1" applyAlignment="1">
      <alignment horizontal="center"/>
    </xf>
    <xf numFmtId="0" fontId="7" fillId="0" borderId="0" xfId="0" applyFont="1" applyAlignment="1">
      <alignment horizontal="left"/>
    </xf>
    <xf numFmtId="0" fontId="8" fillId="0" borderId="0" xfId="0" quotePrefix="1" applyFont="1" applyAlignment="1">
      <alignment horizontal="left" vertical="top" wrapText="1"/>
    </xf>
    <xf numFmtId="0" fontId="1" fillId="0" borderId="0" xfId="0" applyFont="1" applyBorder="1" applyAlignment="1">
      <alignment horizontal="left"/>
    </xf>
    <xf numFmtId="14" fontId="1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 vertical="center"/>
    </xf>
    <xf numFmtId="2" fontId="1" fillId="0" borderId="0" xfId="0" applyNumberFormat="1" applyFont="1" applyBorder="1" applyAlignment="1">
      <alignment horizontal="center"/>
    </xf>
    <xf numFmtId="0" fontId="1" fillId="0" borderId="7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0" fillId="0" borderId="7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1" fillId="0" borderId="7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0" fillId="0" borderId="7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wrapText="1"/>
    </xf>
    <xf numFmtId="2" fontId="1" fillId="0" borderId="4" xfId="0" applyNumberFormat="1" applyFont="1" applyBorder="1" applyAlignment="1">
      <alignment horizont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1" fillId="0" borderId="3" xfId="0" applyFont="1" applyBorder="1" applyAlignment="1">
      <alignment horizontal="center"/>
    </xf>
    <xf numFmtId="0" fontId="0" fillId="0" borderId="7" xfId="0" applyFont="1" applyBorder="1" applyAlignment="1">
      <alignment horizontal="left" vertical="center" wrapText="1"/>
    </xf>
    <xf numFmtId="0" fontId="0" fillId="0" borderId="3" xfId="0" applyFont="1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2" fontId="0" fillId="0" borderId="2" xfId="0" applyNumberFormat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5" fillId="0" borderId="7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0" fillId="0" borderId="4" xfId="0" applyBorder="1" applyAlignment="1">
      <alignment horizontal="left" vertical="center" wrapText="1"/>
    </xf>
    <xf numFmtId="0" fontId="0" fillId="0" borderId="2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left" vertical="center" wrapText="1"/>
    </xf>
    <xf numFmtId="10" fontId="4" fillId="0" borderId="2" xfId="0" applyNumberFormat="1" applyFont="1" applyBorder="1" applyAlignment="1">
      <alignment horizontal="center" vertical="center" wrapText="1"/>
    </xf>
    <xf numFmtId="10" fontId="4" fillId="0" borderId="3" xfId="0" applyNumberFormat="1" applyFont="1" applyBorder="1" applyAlignment="1">
      <alignment horizontal="center" vertical="center" wrapText="1"/>
    </xf>
    <xf numFmtId="10" fontId="4" fillId="0" borderId="4" xfId="0" applyNumberFormat="1" applyFont="1" applyBorder="1" applyAlignment="1">
      <alignment horizontal="center" vertical="center" wrapText="1"/>
    </xf>
    <xf numFmtId="2" fontId="1" fillId="0" borderId="6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64"/>
  <sheetViews>
    <sheetView tabSelected="1" workbookViewId="0">
      <selection activeCell="G64" sqref="G64"/>
    </sheetView>
  </sheetViews>
  <sheetFormatPr defaultRowHeight="14.4" x14ac:dyDescent="0.3"/>
  <cols>
    <col min="1" max="1" width="31.5546875" customWidth="1"/>
    <col min="2" max="2" width="25.5546875" customWidth="1"/>
    <col min="3" max="3" width="33.44140625" customWidth="1"/>
    <col min="4" max="5" width="19.5546875" customWidth="1"/>
    <col min="6" max="6" width="12.109375" style="26" customWidth="1"/>
    <col min="7" max="7" width="15" customWidth="1"/>
  </cols>
  <sheetData>
    <row r="1" spans="1:16" ht="60.75" customHeight="1" x14ac:dyDescent="0.3">
      <c r="A1" s="100" t="s">
        <v>48</v>
      </c>
      <c r="B1" s="101"/>
      <c r="C1" s="101"/>
      <c r="D1" s="101"/>
      <c r="E1" s="101"/>
      <c r="F1" s="101"/>
      <c r="G1" s="102"/>
    </row>
    <row r="2" spans="1:16" ht="42" customHeight="1" x14ac:dyDescent="0.3">
      <c r="A2" s="85" t="s">
        <v>49</v>
      </c>
      <c r="B2" s="86"/>
      <c r="C2" s="86"/>
      <c r="D2" s="86"/>
      <c r="E2" s="86"/>
      <c r="F2" s="86"/>
      <c r="G2" s="87"/>
    </row>
    <row r="3" spans="1:16" ht="22.5" customHeight="1" x14ac:dyDescent="0.3">
      <c r="A3" s="88" t="s">
        <v>21</v>
      </c>
      <c r="B3" s="89"/>
      <c r="C3" s="89"/>
      <c r="D3" s="89"/>
      <c r="E3" s="89"/>
      <c r="F3" s="89"/>
      <c r="G3" s="90"/>
    </row>
    <row r="4" spans="1:16" s="11" customFormat="1" ht="42.75" customHeight="1" x14ac:dyDescent="0.3">
      <c r="A4" s="80" t="s">
        <v>42</v>
      </c>
      <c r="B4" s="81"/>
      <c r="C4" s="81"/>
      <c r="D4" s="81"/>
      <c r="E4" s="81"/>
      <c r="F4" s="81"/>
      <c r="G4" s="82"/>
      <c r="H4" s="12"/>
      <c r="I4" s="12"/>
      <c r="J4" s="12"/>
      <c r="K4" s="12"/>
      <c r="L4" s="12"/>
      <c r="M4" s="12"/>
      <c r="N4" s="12"/>
      <c r="O4" s="12"/>
      <c r="P4" s="12"/>
    </row>
    <row r="5" spans="1:16" s="11" customFormat="1" ht="48" customHeight="1" x14ac:dyDescent="0.3">
      <c r="A5" s="30" t="s">
        <v>20</v>
      </c>
      <c r="B5" s="29" t="s">
        <v>17</v>
      </c>
      <c r="C5" s="30" t="s">
        <v>7</v>
      </c>
      <c r="D5" s="30" t="s">
        <v>0</v>
      </c>
      <c r="E5" s="30" t="s">
        <v>5</v>
      </c>
      <c r="F5" s="66" t="s">
        <v>13</v>
      </c>
      <c r="G5" s="67"/>
    </row>
    <row r="6" spans="1:16" s="11" customFormat="1" ht="48" customHeight="1" x14ac:dyDescent="0.3">
      <c r="A6" s="16" t="s">
        <v>22</v>
      </c>
      <c r="B6" s="28">
        <v>0.15</v>
      </c>
      <c r="C6" s="3"/>
      <c r="D6" s="3" t="s">
        <v>18</v>
      </c>
      <c r="E6" s="3" t="s">
        <v>11</v>
      </c>
      <c r="F6" s="83"/>
      <c r="G6" s="84"/>
    </row>
    <row r="7" spans="1:16" s="11" customFormat="1" ht="45.75" customHeight="1" x14ac:dyDescent="0.3">
      <c r="A7" s="77" t="s">
        <v>23</v>
      </c>
      <c r="B7" s="78"/>
      <c r="C7" s="78"/>
      <c r="D7" s="78"/>
      <c r="E7" s="78"/>
      <c r="F7" s="78"/>
      <c r="G7" s="79"/>
      <c r="H7" s="12"/>
      <c r="I7" s="12"/>
      <c r="J7" s="12"/>
      <c r="K7" s="12"/>
    </row>
    <row r="8" spans="1:16" s="11" customFormat="1" ht="36" customHeight="1" x14ac:dyDescent="0.3">
      <c r="A8" s="70" t="s">
        <v>34</v>
      </c>
      <c r="B8" s="71"/>
      <c r="C8" s="71"/>
      <c r="D8" s="71"/>
      <c r="E8" s="71"/>
      <c r="F8" s="71"/>
      <c r="G8" s="72"/>
    </row>
    <row r="9" spans="1:16" s="11" customFormat="1" ht="77.25" customHeight="1" x14ac:dyDescent="0.3">
      <c r="A9" s="91" t="s">
        <v>24</v>
      </c>
      <c r="B9" s="92"/>
      <c r="C9" s="92"/>
      <c r="D9" s="92"/>
      <c r="E9" s="92"/>
      <c r="F9" s="92"/>
      <c r="G9" s="93"/>
    </row>
    <row r="10" spans="1:16" s="11" customFormat="1" ht="20.25" customHeight="1" x14ac:dyDescent="0.3">
      <c r="A10" s="15" t="s">
        <v>14</v>
      </c>
      <c r="B10" s="17"/>
      <c r="C10" s="17"/>
      <c r="D10" s="17"/>
      <c r="E10" s="17"/>
      <c r="F10" s="18"/>
      <c r="G10" s="19"/>
    </row>
    <row r="11" spans="1:16" s="11" customFormat="1" ht="38.25" customHeight="1" x14ac:dyDescent="0.3">
      <c r="A11" s="20" t="s">
        <v>1</v>
      </c>
      <c r="B11" s="21" t="s">
        <v>2</v>
      </c>
      <c r="C11" s="21" t="s">
        <v>0</v>
      </c>
      <c r="D11" s="21" t="s">
        <v>3</v>
      </c>
      <c r="E11" s="21" t="s">
        <v>15</v>
      </c>
      <c r="F11" s="22" t="s">
        <v>16</v>
      </c>
      <c r="G11" s="23" t="s">
        <v>4</v>
      </c>
    </row>
    <row r="12" spans="1:16" s="11" customFormat="1" ht="16.5" customHeight="1" x14ac:dyDescent="0.3">
      <c r="A12" s="3" t="s">
        <v>12</v>
      </c>
      <c r="B12" s="31">
        <v>44897</v>
      </c>
      <c r="C12" s="3" t="s">
        <v>25</v>
      </c>
      <c r="D12" s="3" t="s">
        <v>6</v>
      </c>
      <c r="E12" s="32" t="s">
        <v>9</v>
      </c>
      <c r="F12" s="3">
        <v>1.06</v>
      </c>
      <c r="G12" s="103">
        <f>1200/119</f>
        <v>10.084033613445378</v>
      </c>
    </row>
    <row r="13" spans="1:16" s="11" customFormat="1" ht="14.25" customHeight="1" x14ac:dyDescent="0.3">
      <c r="A13" s="3" t="s">
        <v>12</v>
      </c>
      <c r="B13" s="31">
        <v>45051</v>
      </c>
      <c r="C13" s="3" t="s">
        <v>26</v>
      </c>
      <c r="D13" s="3" t="s">
        <v>6</v>
      </c>
      <c r="E13" s="32" t="s">
        <v>9</v>
      </c>
      <c r="F13" s="3">
        <v>0.94</v>
      </c>
      <c r="G13" s="3">
        <v>7.38</v>
      </c>
    </row>
    <row r="14" spans="1:16" s="11" customFormat="1" ht="14.25" customHeight="1" x14ac:dyDescent="0.3">
      <c r="A14" s="3" t="s">
        <v>19</v>
      </c>
      <c r="B14" s="31">
        <v>45267</v>
      </c>
      <c r="C14" s="3" t="s">
        <v>11</v>
      </c>
      <c r="D14" s="3" t="s">
        <v>9</v>
      </c>
      <c r="E14" s="3" t="s">
        <v>6</v>
      </c>
      <c r="F14" s="3">
        <v>1.04</v>
      </c>
      <c r="G14" s="2">
        <v>15.25</v>
      </c>
    </row>
    <row r="15" spans="1:16" s="11" customFormat="1" ht="24" customHeight="1" x14ac:dyDescent="0.3">
      <c r="A15" s="10"/>
      <c r="B15" s="13"/>
      <c r="C15" s="7"/>
      <c r="D15" s="8"/>
      <c r="E15" s="8"/>
      <c r="F15" s="9"/>
      <c r="G15" s="10"/>
    </row>
    <row r="16" spans="1:16" s="11" customFormat="1" ht="42.75" customHeight="1" x14ac:dyDescent="0.3">
      <c r="A16" s="30" t="s">
        <v>20</v>
      </c>
      <c r="B16" s="29" t="s">
        <v>8</v>
      </c>
      <c r="C16" s="30" t="s">
        <v>7</v>
      </c>
      <c r="D16" s="30" t="s">
        <v>0</v>
      </c>
      <c r="E16" s="30" t="s">
        <v>5</v>
      </c>
      <c r="F16" s="66" t="s">
        <v>13</v>
      </c>
      <c r="G16" s="67"/>
    </row>
    <row r="17" spans="1:7" s="11" customFormat="1" ht="30.75" customHeight="1" x14ac:dyDescent="0.3">
      <c r="A17" s="16" t="s">
        <v>27</v>
      </c>
      <c r="B17" s="27">
        <v>0.2</v>
      </c>
      <c r="C17" s="3"/>
      <c r="D17" s="3" t="s">
        <v>18</v>
      </c>
      <c r="E17" s="3" t="s">
        <v>11</v>
      </c>
      <c r="F17" s="68"/>
      <c r="G17" s="69"/>
    </row>
    <row r="18" spans="1:7" s="11" customFormat="1" ht="36.75" customHeight="1" x14ac:dyDescent="0.3">
      <c r="A18" s="92" t="s">
        <v>28</v>
      </c>
      <c r="B18" s="92"/>
      <c r="C18" s="92"/>
      <c r="D18" s="92"/>
      <c r="E18" s="92"/>
      <c r="F18" s="92"/>
      <c r="G18" s="97"/>
    </row>
    <row r="19" spans="1:7" s="11" customFormat="1" ht="39.75" customHeight="1" x14ac:dyDescent="0.3">
      <c r="A19" s="70" t="s">
        <v>33</v>
      </c>
      <c r="B19" s="71"/>
      <c r="C19" s="71"/>
      <c r="D19" s="71"/>
      <c r="E19" s="71"/>
      <c r="F19" s="71"/>
      <c r="G19" s="72"/>
    </row>
    <row r="20" spans="1:7" s="11" customFormat="1" ht="105" customHeight="1" x14ac:dyDescent="0.3">
      <c r="A20" s="73" t="s">
        <v>29</v>
      </c>
      <c r="B20" s="73"/>
      <c r="C20" s="73"/>
      <c r="D20" s="73"/>
      <c r="E20" s="73"/>
      <c r="F20" s="73"/>
      <c r="G20" s="73"/>
    </row>
    <row r="21" spans="1:7" s="11" customFormat="1" ht="24.75" customHeight="1" x14ac:dyDescent="0.3">
      <c r="A21" s="15" t="s">
        <v>14</v>
      </c>
      <c r="B21" s="17"/>
      <c r="C21" s="17"/>
      <c r="D21" s="17"/>
      <c r="E21" s="17"/>
      <c r="F21" s="18"/>
      <c r="G21" s="19"/>
    </row>
    <row r="22" spans="1:7" s="11" customFormat="1" ht="31.5" customHeight="1" x14ac:dyDescent="0.3">
      <c r="A22" s="20" t="s">
        <v>1</v>
      </c>
      <c r="B22" s="21" t="s">
        <v>2</v>
      </c>
      <c r="C22" s="21" t="s">
        <v>0</v>
      </c>
      <c r="D22" s="21" t="s">
        <v>3</v>
      </c>
      <c r="E22" s="21" t="s">
        <v>15</v>
      </c>
      <c r="F22" s="22" t="s">
        <v>16</v>
      </c>
      <c r="G22" s="23" t="s">
        <v>4</v>
      </c>
    </row>
    <row r="23" spans="1:7" s="11" customFormat="1" ht="12" customHeight="1" x14ac:dyDescent="0.3">
      <c r="A23" s="3" t="s">
        <v>12</v>
      </c>
      <c r="B23" s="31">
        <v>45051</v>
      </c>
      <c r="C23" s="3" t="s">
        <v>26</v>
      </c>
      <c r="D23" s="3" t="s">
        <v>6</v>
      </c>
      <c r="E23" s="32" t="s">
        <v>9</v>
      </c>
      <c r="F23" s="3">
        <v>0.94</v>
      </c>
      <c r="G23" s="3">
        <v>7.38</v>
      </c>
    </row>
    <row r="24" spans="1:7" s="11" customFormat="1" ht="14.25" customHeight="1" x14ac:dyDescent="0.3">
      <c r="A24" s="36" t="s">
        <v>10</v>
      </c>
      <c r="B24" s="34">
        <v>44687</v>
      </c>
      <c r="C24" s="3" t="s">
        <v>26</v>
      </c>
      <c r="D24" s="3" t="s">
        <v>6</v>
      </c>
      <c r="E24" s="3" t="s">
        <v>9</v>
      </c>
      <c r="F24" s="35">
        <v>1.0900000000000001</v>
      </c>
      <c r="G24" s="4">
        <f>7/132</f>
        <v>5.3030303030303032E-2</v>
      </c>
    </row>
    <row r="25" spans="1:7" s="11" customFormat="1" ht="13.5" customHeight="1" x14ac:dyDescent="0.3">
      <c r="A25" s="36" t="s">
        <v>10</v>
      </c>
      <c r="B25" s="34">
        <v>44480</v>
      </c>
      <c r="C25" s="3" t="s">
        <v>26</v>
      </c>
      <c r="D25" s="3" t="s">
        <v>6</v>
      </c>
      <c r="E25" s="3" t="s">
        <v>9</v>
      </c>
      <c r="F25" s="35">
        <v>1.31</v>
      </c>
      <c r="G25" s="33">
        <v>12.39</v>
      </c>
    </row>
    <row r="26" spans="1:7" s="11" customFormat="1" ht="26.25" customHeight="1" x14ac:dyDescent="0.3">
      <c r="A26" s="74"/>
      <c r="B26" s="74"/>
      <c r="C26" s="74"/>
      <c r="D26" s="74"/>
      <c r="E26" s="74"/>
      <c r="F26" s="74"/>
      <c r="G26" s="74"/>
    </row>
    <row r="27" spans="1:7" s="11" customFormat="1" ht="42" customHeight="1" x14ac:dyDescent="0.3">
      <c r="A27" s="30" t="s">
        <v>20</v>
      </c>
      <c r="B27" s="29" t="s">
        <v>8</v>
      </c>
      <c r="C27" s="30" t="s">
        <v>7</v>
      </c>
      <c r="D27" s="30" t="s">
        <v>0</v>
      </c>
      <c r="E27" s="30" t="s">
        <v>5</v>
      </c>
      <c r="F27" s="66" t="s">
        <v>13</v>
      </c>
      <c r="G27" s="67"/>
    </row>
    <row r="28" spans="1:7" s="11" customFormat="1" ht="35.25" customHeight="1" x14ac:dyDescent="0.3">
      <c r="A28" s="16" t="s">
        <v>30</v>
      </c>
      <c r="B28" s="27">
        <v>0.77</v>
      </c>
      <c r="C28" s="3"/>
      <c r="D28" s="3" t="s">
        <v>18</v>
      </c>
      <c r="E28" s="3" t="s">
        <v>11</v>
      </c>
      <c r="F28" s="68"/>
      <c r="G28" s="69"/>
    </row>
    <row r="29" spans="1:7" s="11" customFormat="1" ht="34.5" customHeight="1" x14ac:dyDescent="0.3">
      <c r="A29" s="91" t="s">
        <v>31</v>
      </c>
      <c r="B29" s="92"/>
      <c r="C29" s="92"/>
      <c r="D29" s="92"/>
      <c r="E29" s="92"/>
      <c r="F29" s="92"/>
      <c r="G29" s="93"/>
    </row>
    <row r="30" spans="1:7" s="11" customFormat="1" ht="33" customHeight="1" x14ac:dyDescent="0.3">
      <c r="A30" s="94" t="s">
        <v>32</v>
      </c>
      <c r="B30" s="95"/>
      <c r="C30" s="95"/>
      <c r="D30" s="95"/>
      <c r="E30" s="95"/>
      <c r="F30" s="95"/>
      <c r="G30" s="96"/>
    </row>
    <row r="31" spans="1:7" s="24" customFormat="1" ht="94.5" customHeight="1" x14ac:dyDescent="0.3">
      <c r="A31" s="63" t="s">
        <v>35</v>
      </c>
      <c r="B31" s="64"/>
      <c r="C31" s="64"/>
      <c r="D31" s="64"/>
      <c r="E31" s="64"/>
      <c r="F31" s="64"/>
      <c r="G31" s="65"/>
    </row>
    <row r="32" spans="1:7" s="24" customFormat="1" ht="28.5" customHeight="1" x14ac:dyDescent="0.3">
      <c r="A32" s="15" t="s">
        <v>14</v>
      </c>
      <c r="B32" s="17"/>
      <c r="C32" s="17"/>
      <c r="D32" s="17"/>
      <c r="E32" s="17"/>
      <c r="F32" s="18"/>
      <c r="G32" s="19"/>
    </row>
    <row r="33" spans="1:7" s="24" customFormat="1" ht="36.75" customHeight="1" x14ac:dyDescent="0.3">
      <c r="A33" s="20" t="s">
        <v>1</v>
      </c>
      <c r="B33" s="21" t="s">
        <v>2</v>
      </c>
      <c r="C33" s="21" t="s">
        <v>0</v>
      </c>
      <c r="D33" s="21" t="s">
        <v>3</v>
      </c>
      <c r="E33" s="21" t="s">
        <v>15</v>
      </c>
      <c r="F33" s="22" t="s">
        <v>16</v>
      </c>
      <c r="G33" s="23" t="s">
        <v>4</v>
      </c>
    </row>
    <row r="34" spans="1:7" s="24" customFormat="1" ht="18" customHeight="1" x14ac:dyDescent="0.3">
      <c r="A34" s="25" t="s">
        <v>19</v>
      </c>
      <c r="B34" s="31">
        <v>45359</v>
      </c>
      <c r="C34" s="3" t="s">
        <v>11</v>
      </c>
      <c r="D34" s="3" t="s">
        <v>6</v>
      </c>
      <c r="E34" s="3" t="s">
        <v>9</v>
      </c>
      <c r="F34" s="35">
        <v>2.64</v>
      </c>
      <c r="G34" s="3">
        <v>15.32</v>
      </c>
    </row>
    <row r="35" spans="1:7" s="24" customFormat="1" ht="14.25" customHeight="1" x14ac:dyDescent="0.3">
      <c r="A35" s="25" t="s">
        <v>19</v>
      </c>
      <c r="B35" s="31">
        <v>45247</v>
      </c>
      <c r="C35" s="3" t="s">
        <v>11</v>
      </c>
      <c r="D35" s="3" t="s">
        <v>6</v>
      </c>
      <c r="E35" s="3" t="s">
        <v>9</v>
      </c>
      <c r="F35" s="35">
        <v>7.43</v>
      </c>
      <c r="G35" s="104">
        <v>9.76</v>
      </c>
    </row>
    <row r="36" spans="1:7" s="24" customFormat="1" ht="15.75" customHeight="1" x14ac:dyDescent="0.3">
      <c r="A36" s="5" t="s">
        <v>12</v>
      </c>
      <c r="B36" s="6">
        <v>45072</v>
      </c>
      <c r="C36" s="2" t="s">
        <v>11</v>
      </c>
      <c r="D36" s="1" t="s">
        <v>6</v>
      </c>
      <c r="E36" s="1" t="s">
        <v>9</v>
      </c>
      <c r="F36" s="4">
        <v>1.05</v>
      </c>
      <c r="G36" s="2">
        <v>15.52</v>
      </c>
    </row>
    <row r="37" spans="1:7" s="24" customFormat="1" ht="14.25" customHeight="1" x14ac:dyDescent="0.3">
      <c r="A37" s="5" t="s">
        <v>12</v>
      </c>
      <c r="B37" s="6">
        <v>44993</v>
      </c>
      <c r="C37" s="2" t="s">
        <v>11</v>
      </c>
      <c r="D37" s="1" t="s">
        <v>6</v>
      </c>
      <c r="E37" s="1" t="s">
        <v>9</v>
      </c>
      <c r="F37" s="4">
        <v>0.97</v>
      </c>
      <c r="G37" s="2">
        <v>6.84</v>
      </c>
    </row>
    <row r="38" spans="1:7" s="24" customFormat="1" ht="13.5" customHeight="1" x14ac:dyDescent="0.3">
      <c r="A38" s="5" t="s">
        <v>12</v>
      </c>
      <c r="B38" s="6">
        <v>44967</v>
      </c>
      <c r="C38" s="2" t="s">
        <v>11</v>
      </c>
      <c r="D38" s="1" t="s">
        <v>6</v>
      </c>
      <c r="E38" s="1" t="s">
        <v>9</v>
      </c>
      <c r="F38" s="4">
        <v>1.1200000000000001</v>
      </c>
      <c r="G38" s="103">
        <f>2700/117</f>
        <v>23.076923076923077</v>
      </c>
    </row>
    <row r="39" spans="1:7" s="24" customFormat="1" ht="15" customHeight="1" x14ac:dyDescent="0.3">
      <c r="A39" s="38" t="s">
        <v>12</v>
      </c>
      <c r="B39" s="39">
        <v>44897</v>
      </c>
      <c r="C39" s="40" t="s">
        <v>11</v>
      </c>
      <c r="D39" s="41" t="s">
        <v>6</v>
      </c>
      <c r="E39" s="41" t="s">
        <v>9</v>
      </c>
      <c r="F39" s="42">
        <v>1.06</v>
      </c>
      <c r="G39" s="103">
        <f>1200/119</f>
        <v>10.084033613445378</v>
      </c>
    </row>
    <row r="40" spans="1:7" s="24" customFormat="1" ht="15.75" customHeight="1" x14ac:dyDescent="0.3">
      <c r="A40" s="43"/>
      <c r="B40" s="44"/>
      <c r="C40" s="37"/>
      <c r="D40" s="45"/>
      <c r="E40" s="45"/>
      <c r="F40" s="46"/>
      <c r="G40" s="43"/>
    </row>
    <row r="41" spans="1:7" s="24" customFormat="1" ht="48.75" customHeight="1" x14ac:dyDescent="0.3">
      <c r="A41" s="30" t="s">
        <v>20</v>
      </c>
      <c r="B41" s="29" t="s">
        <v>8</v>
      </c>
      <c r="C41" s="30" t="s">
        <v>7</v>
      </c>
      <c r="D41" s="30" t="s">
        <v>0</v>
      </c>
      <c r="E41" s="30" t="s">
        <v>5</v>
      </c>
      <c r="F41" s="66" t="s">
        <v>13</v>
      </c>
      <c r="G41" s="67"/>
    </row>
    <row r="42" spans="1:7" s="24" customFormat="1" ht="41.25" customHeight="1" x14ac:dyDescent="0.3">
      <c r="A42" s="16" t="s">
        <v>36</v>
      </c>
      <c r="B42" s="27">
        <v>1.1200000000000001</v>
      </c>
      <c r="C42" s="3"/>
      <c r="D42" s="3" t="s">
        <v>18</v>
      </c>
      <c r="E42" s="3" t="s">
        <v>11</v>
      </c>
      <c r="F42" s="68"/>
      <c r="G42" s="69"/>
    </row>
    <row r="43" spans="1:7" s="24" customFormat="1" ht="41.25" customHeight="1" x14ac:dyDescent="0.3">
      <c r="A43" s="75" t="s">
        <v>45</v>
      </c>
      <c r="B43" s="76"/>
      <c r="C43" s="76"/>
      <c r="D43" s="76"/>
      <c r="E43" s="76"/>
      <c r="F43" s="76"/>
      <c r="G43" s="76"/>
    </row>
    <row r="44" spans="1:7" s="24" customFormat="1" ht="34.5" customHeight="1" x14ac:dyDescent="0.3">
      <c r="A44" s="54" t="s">
        <v>37</v>
      </c>
      <c r="B44" s="55"/>
      <c r="C44" s="55"/>
      <c r="D44" s="55"/>
      <c r="E44" s="55"/>
      <c r="F44" s="55"/>
      <c r="G44" s="56"/>
    </row>
    <row r="45" spans="1:7" s="24" customFormat="1" ht="87" customHeight="1" x14ac:dyDescent="0.3">
      <c r="A45" s="57" t="s">
        <v>38</v>
      </c>
      <c r="B45" s="58"/>
      <c r="C45" s="58"/>
      <c r="D45" s="58"/>
      <c r="E45" s="58"/>
      <c r="F45" s="58"/>
      <c r="G45" s="59"/>
    </row>
    <row r="46" spans="1:7" ht="25.5" customHeight="1" x14ac:dyDescent="0.3">
      <c r="A46" s="60" t="s">
        <v>39</v>
      </c>
      <c r="B46" s="61"/>
      <c r="C46" s="61"/>
      <c r="D46" s="61"/>
      <c r="E46" s="61"/>
      <c r="F46" s="61"/>
      <c r="G46" s="62"/>
    </row>
    <row r="47" spans="1:7" ht="28.8" x14ac:dyDescent="0.3">
      <c r="A47" s="21" t="s">
        <v>1</v>
      </c>
      <c r="B47" s="21" t="s">
        <v>2</v>
      </c>
      <c r="C47" s="21" t="s">
        <v>0</v>
      </c>
      <c r="D47" s="21" t="s">
        <v>3</v>
      </c>
      <c r="E47" s="21" t="s">
        <v>15</v>
      </c>
      <c r="F47" s="22" t="s">
        <v>16</v>
      </c>
      <c r="G47" s="21" t="s">
        <v>4</v>
      </c>
    </row>
    <row r="48" spans="1:7" x14ac:dyDescent="0.3">
      <c r="A48" s="25" t="s">
        <v>12</v>
      </c>
      <c r="B48" s="31">
        <v>45051</v>
      </c>
      <c r="C48" s="3" t="s">
        <v>26</v>
      </c>
      <c r="D48" s="3" t="s">
        <v>6</v>
      </c>
      <c r="E48" s="32" t="s">
        <v>9</v>
      </c>
      <c r="F48" s="3">
        <v>0.94</v>
      </c>
      <c r="G48" s="3">
        <v>7.38</v>
      </c>
    </row>
    <row r="49" spans="1:7" s="11" customFormat="1" ht="15" customHeight="1" x14ac:dyDescent="0.3">
      <c r="A49" s="14" t="s">
        <v>12</v>
      </c>
      <c r="B49" s="6">
        <v>44897</v>
      </c>
      <c r="C49" s="2" t="s">
        <v>11</v>
      </c>
      <c r="D49" s="1" t="s">
        <v>6</v>
      </c>
      <c r="E49" s="1" t="s">
        <v>9</v>
      </c>
      <c r="F49" s="4">
        <v>1.06</v>
      </c>
      <c r="G49" s="103">
        <f>1200/119</f>
        <v>10.084033613445378</v>
      </c>
    </row>
    <row r="50" spans="1:7" s="11" customFormat="1" ht="15" customHeight="1" x14ac:dyDescent="0.3">
      <c r="A50" s="49"/>
      <c r="B50" s="50"/>
      <c r="C50" s="51"/>
      <c r="D50" s="52"/>
      <c r="E50" s="52"/>
      <c r="F50" s="53"/>
      <c r="G50" s="49"/>
    </row>
    <row r="51" spans="1:7" s="11" customFormat="1" ht="46.5" customHeight="1" x14ac:dyDescent="0.3">
      <c r="A51" s="30" t="s">
        <v>20</v>
      </c>
      <c r="B51" s="29" t="s">
        <v>8</v>
      </c>
      <c r="C51" s="30" t="s">
        <v>7</v>
      </c>
      <c r="D51" s="30" t="s">
        <v>0</v>
      </c>
      <c r="E51" s="30" t="s">
        <v>5</v>
      </c>
      <c r="F51" s="66" t="s">
        <v>13</v>
      </c>
      <c r="G51" s="67"/>
    </row>
    <row r="52" spans="1:7" s="11" customFormat="1" ht="29.25" customHeight="1" x14ac:dyDescent="0.3">
      <c r="A52" s="16" t="s">
        <v>43</v>
      </c>
      <c r="B52" s="27">
        <v>0.02</v>
      </c>
      <c r="C52" s="3"/>
      <c r="D52" s="3" t="s">
        <v>18</v>
      </c>
      <c r="E52" s="3" t="s">
        <v>11</v>
      </c>
      <c r="F52" s="68"/>
      <c r="G52" s="69"/>
    </row>
    <row r="53" spans="1:7" s="11" customFormat="1" ht="29.25" customHeight="1" x14ac:dyDescent="0.3">
      <c r="A53" s="75" t="s">
        <v>46</v>
      </c>
      <c r="B53" s="76"/>
      <c r="C53" s="76"/>
      <c r="D53" s="76"/>
      <c r="E53" s="76"/>
      <c r="F53" s="76"/>
      <c r="G53" s="76"/>
    </row>
    <row r="54" spans="1:7" s="11" customFormat="1" ht="15" customHeight="1" x14ac:dyDescent="0.3">
      <c r="A54" s="54" t="s">
        <v>44</v>
      </c>
      <c r="B54" s="55"/>
      <c r="C54" s="55"/>
      <c r="D54" s="55"/>
      <c r="E54" s="55"/>
      <c r="F54" s="55"/>
      <c r="G54" s="56"/>
    </row>
    <row r="55" spans="1:7" s="11" customFormat="1" ht="80.25" customHeight="1" x14ac:dyDescent="0.3">
      <c r="A55" s="98" t="s">
        <v>47</v>
      </c>
      <c r="B55" s="76"/>
      <c r="C55" s="76"/>
      <c r="D55" s="76"/>
      <c r="E55" s="76"/>
      <c r="F55" s="76"/>
      <c r="G55" s="99"/>
    </row>
    <row r="56" spans="1:7" s="11" customFormat="1" ht="15" customHeight="1" x14ac:dyDescent="0.3">
      <c r="A56" s="60" t="s">
        <v>39</v>
      </c>
      <c r="B56" s="61"/>
      <c r="C56" s="61"/>
      <c r="D56" s="61"/>
      <c r="E56" s="61"/>
      <c r="F56" s="61"/>
      <c r="G56" s="62"/>
    </row>
    <row r="57" spans="1:7" s="11" customFormat="1" ht="28.8" x14ac:dyDescent="0.3">
      <c r="A57" s="21" t="s">
        <v>1</v>
      </c>
      <c r="B57" s="21" t="s">
        <v>2</v>
      </c>
      <c r="C57" s="21" t="s">
        <v>0</v>
      </c>
      <c r="D57" s="21" t="s">
        <v>3</v>
      </c>
      <c r="E57" s="21" t="s">
        <v>15</v>
      </c>
      <c r="F57" s="22" t="s">
        <v>16</v>
      </c>
      <c r="G57" s="21" t="s">
        <v>4</v>
      </c>
    </row>
    <row r="58" spans="1:7" s="11" customFormat="1" ht="15" customHeight="1" x14ac:dyDescent="0.3">
      <c r="A58" s="25" t="s">
        <v>12</v>
      </c>
      <c r="B58" s="31">
        <v>45072</v>
      </c>
      <c r="C58" s="3" t="s">
        <v>26</v>
      </c>
      <c r="D58" s="3" t="s">
        <v>6</v>
      </c>
      <c r="E58" s="32" t="s">
        <v>9</v>
      </c>
      <c r="F58" s="3">
        <v>1.05</v>
      </c>
      <c r="G58" s="2">
        <v>15.52</v>
      </c>
    </row>
    <row r="59" spans="1:7" s="11" customFormat="1" ht="15" customHeight="1" x14ac:dyDescent="0.3">
      <c r="A59" s="14" t="s">
        <v>12</v>
      </c>
      <c r="B59" s="6">
        <v>44967</v>
      </c>
      <c r="C59" s="2" t="s">
        <v>11</v>
      </c>
      <c r="D59" s="1" t="s">
        <v>6</v>
      </c>
      <c r="E59" s="1" t="s">
        <v>9</v>
      </c>
      <c r="F59" s="4">
        <v>1.1200000000000001</v>
      </c>
      <c r="G59" s="103">
        <f>2700/117</f>
        <v>23.076923076923077</v>
      </c>
    </row>
    <row r="60" spans="1:7" s="11" customFormat="1" ht="15" customHeight="1" x14ac:dyDescent="0.3">
      <c r="A60" s="14" t="s">
        <v>12</v>
      </c>
      <c r="B60" s="6">
        <v>44814</v>
      </c>
      <c r="C60" s="2" t="s">
        <v>11</v>
      </c>
      <c r="D60" s="1" t="s">
        <v>9</v>
      </c>
      <c r="E60" s="1" t="s">
        <v>6</v>
      </c>
      <c r="F60" s="4">
        <v>0.13</v>
      </c>
      <c r="G60" s="103">
        <v>0</v>
      </c>
    </row>
    <row r="61" spans="1:7" x14ac:dyDescent="0.3">
      <c r="A61" s="5" t="s">
        <v>12</v>
      </c>
      <c r="B61" s="6">
        <v>44813</v>
      </c>
      <c r="C61" s="2" t="s">
        <v>11</v>
      </c>
      <c r="D61" s="2" t="s">
        <v>9</v>
      </c>
      <c r="E61" s="2" t="s">
        <v>6</v>
      </c>
      <c r="F61" s="4">
        <v>0.18</v>
      </c>
      <c r="G61" s="103">
        <v>1.18</v>
      </c>
    </row>
    <row r="62" spans="1:7" x14ac:dyDescent="0.3">
      <c r="A62" s="47" t="s">
        <v>13</v>
      </c>
    </row>
    <row r="63" spans="1:7" ht="19.2" x14ac:dyDescent="0.3">
      <c r="A63" s="48" t="s">
        <v>40</v>
      </c>
      <c r="B63" s="24"/>
      <c r="C63" s="24"/>
    </row>
    <row r="64" spans="1:7" ht="38.4" x14ac:dyDescent="0.3">
      <c r="A64" s="48" t="s">
        <v>41</v>
      </c>
    </row>
  </sheetData>
  <mergeCells count="32">
    <mergeCell ref="A55:G55"/>
    <mergeCell ref="A56:G56"/>
    <mergeCell ref="F51:G51"/>
    <mergeCell ref="F52:G52"/>
    <mergeCell ref="A54:G54"/>
    <mergeCell ref="A53:G53"/>
    <mergeCell ref="A7:G7"/>
    <mergeCell ref="A1:G1"/>
    <mergeCell ref="A4:G4"/>
    <mergeCell ref="F5:G5"/>
    <mergeCell ref="F6:G6"/>
    <mergeCell ref="A2:G2"/>
    <mergeCell ref="A3:G3"/>
    <mergeCell ref="A9:G9"/>
    <mergeCell ref="A30:G30"/>
    <mergeCell ref="A8:G8"/>
    <mergeCell ref="F16:G16"/>
    <mergeCell ref="F17:G17"/>
    <mergeCell ref="A29:G29"/>
    <mergeCell ref="A18:G18"/>
    <mergeCell ref="A19:G19"/>
    <mergeCell ref="A20:G20"/>
    <mergeCell ref="F27:G27"/>
    <mergeCell ref="F28:G28"/>
    <mergeCell ref="A26:G26"/>
    <mergeCell ref="A44:G44"/>
    <mergeCell ref="A45:G45"/>
    <mergeCell ref="A46:G46"/>
    <mergeCell ref="A31:G31"/>
    <mergeCell ref="F41:G41"/>
    <mergeCell ref="F42:G42"/>
    <mergeCell ref="A43:G43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664171-3849-433B-9542-904BC788884A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Foglio2</vt:lpstr>
      <vt:lpstr>Foglio1</vt:lpstr>
      <vt:lpstr>Foglio3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franc</cp:lastModifiedBy>
  <cp:lastPrinted>2023-02-27T11:31:13Z</cp:lastPrinted>
  <dcterms:created xsi:type="dcterms:W3CDTF">2021-01-14T10:19:12Z</dcterms:created>
  <dcterms:modified xsi:type="dcterms:W3CDTF">2024-05-04T10:12:33Z</dcterms:modified>
</cp:coreProperties>
</file>